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4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<sst xmlns="http://schemas.openxmlformats.org/spreadsheetml/2006/main" count="141" uniqueCount="87">
  <si>
    <t>№</t>
  </si>
  <si>
    <t>п/п</t>
  </si>
  <si>
    <t>Итого:</t>
  </si>
  <si>
    <t>х</t>
  </si>
  <si>
    <t>Наименование расходов</t>
  </si>
  <si>
    <t>руб.</t>
  </si>
  <si>
    <t>Количество</t>
  </si>
  <si>
    <t>Сумма, руб.</t>
  </si>
  <si>
    <t>Размер</t>
  </si>
  <si>
    <t>Наименование показателя</t>
  </si>
  <si>
    <t>%</t>
  </si>
  <si>
    <t>номеров</t>
  </si>
  <si>
    <t>в год</t>
  </si>
  <si>
    <t>платежей</t>
  </si>
  <si>
    <t>Стоимость</t>
  </si>
  <si>
    <t>за единицу,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</si>
  <si>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</si>
  <si>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</si>
  <si>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</si>
  <si>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</si>
  <si>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</si>
  <si>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</si>
  <si>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</si>
  <si>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Объект</t>
  </si>
  <si>
    <t>работ</t>
  </si>
  <si>
    <t>(услуг)</t>
  </si>
  <si>
    <t>договоров</t>
  </si>
  <si>
    <t>услуги, руб.</t>
  </si>
  <si>
    <t>материальных запасов</t>
  </si>
  <si>
    <t>Средняя</t>
  </si>
  <si>
    <t>стоимость,</t>
  </si>
  <si>
    <t>(гр. 4×гр. 5×гр. 6)</t>
  </si>
  <si>
    <t>работ (услуг),</t>
  </si>
  <si>
    <t>(гр. 2×гр. 3)</t>
  </si>
  <si>
    <t>1.1. Расчет (обоснование) расходов на оплату услуг связи</t>
  </si>
  <si>
    <t>1.2. Расчет (обоснование) расходов на оплату коммунальных услуг</t>
  </si>
  <si>
    <t>1.3. Расчет (обоснование) расходов на закупку товаров,работ,услуг</t>
  </si>
  <si>
    <t>1.4. Расчет (обоснование) расходов на оплату работ, услуг по содержанию имущества</t>
  </si>
  <si>
    <t>1.5. Расчет (обоснование) расходов на оплату прочих работ, услуг</t>
  </si>
  <si>
    <t>1.6. Расчет (обоснование) расходов на приобретение основных средств,</t>
  </si>
  <si>
    <t xml:space="preserve">Обон.плата </t>
  </si>
  <si>
    <t>электроэнергия</t>
  </si>
  <si>
    <t>газ</t>
  </si>
  <si>
    <t>вода</t>
  </si>
  <si>
    <t>дератизация</t>
  </si>
  <si>
    <t>тех.обслуж.пожарной сигнализации</t>
  </si>
  <si>
    <t>автом.мониторинг сигналов удаленных систем пож.сигн</t>
  </si>
  <si>
    <t>ремонт, регилировка контр.-измер.приборов</t>
  </si>
  <si>
    <t>тех.обслуж.конт.-измер приборов</t>
  </si>
  <si>
    <t>контроль за сост.средств тревож.сигнализ.</t>
  </si>
  <si>
    <t>страхование гражданской ответсвен.владельца трансп.средств</t>
  </si>
  <si>
    <t>обучение операторов</t>
  </si>
  <si>
    <t>1.7. Расчет (обоснование) расходов на оплату земельного и транспортного налога</t>
  </si>
  <si>
    <t>земельный налог</t>
  </si>
  <si>
    <t>поставка учебников и бланочной продукции</t>
  </si>
  <si>
    <t>приобретение продуктов питания</t>
  </si>
  <si>
    <t>приобретение горючесмазочный материалов</t>
  </si>
  <si>
    <t>приобретение печатной продукции</t>
  </si>
  <si>
    <t>приобретение хозяйственных  и канц.товаров</t>
  </si>
  <si>
    <t>тех.сост. вентиляционных каналов</t>
  </si>
  <si>
    <t>Госсанэпидемнадзор</t>
  </si>
  <si>
    <t>тех.обслуж. газ.оборудования</t>
  </si>
  <si>
    <t>Газ тех.обслуживание</t>
  </si>
  <si>
    <t>Проект-Труд</t>
  </si>
  <si>
    <t>УПНР</t>
  </si>
  <si>
    <t>ОВО УМВД</t>
  </si>
  <si>
    <t>периодический мед.осмотр</t>
  </si>
  <si>
    <t>ЦРБ</t>
  </si>
  <si>
    <t>ВДПО</t>
  </si>
  <si>
    <t>Россгострах</t>
  </si>
  <si>
    <t>МценскПром обучение</t>
  </si>
  <si>
    <t>Неопринт</t>
  </si>
  <si>
    <t>Учколектор</t>
  </si>
  <si>
    <t>заправка картриджей                                                                                             2</t>
  </si>
  <si>
    <t>транспортный налог</t>
  </si>
  <si>
    <t>ООО Мера</t>
  </si>
  <si>
    <t>пеня</t>
  </si>
  <si>
    <t>ТКО</t>
  </si>
  <si>
    <t>Зеленая роща</t>
  </si>
  <si>
    <t>налог на имущество</t>
  </si>
  <si>
    <t>ФБУ Тульский ЦСМ</t>
  </si>
  <si>
    <t>ООО Полигон</t>
  </si>
  <si>
    <t>1. Расчет (обоснование) расходов на 2023 г.</t>
  </si>
  <si>
    <t>ООО Бизнес Мониторинг</t>
  </si>
  <si>
    <t>АО Глонасс</t>
  </si>
  <si>
    <t>тех.услуги межсервисного обмена</t>
  </si>
  <si>
    <t>усл.по спутниковой навигации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</si>
</sst>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right"/>
    </xf>
    <xf numFmtId="0" fontId="6" fillId="25" borderId="11" xfId="0" applyFont="1" applyFill="1" applyBorder="1" applyAlignment="1">
      <alignment horizontal="right"/>
    </xf>
    <xf numFmtId="0" fontId="6" fillId="25" borderId="12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5" borderId="13" xfId="0" applyFont="1" applyFill="1" applyBorder="1" applyAlignment="1">
      <alignment horizontal="right"/>
    </xf>
    <xf numFmtId="0" fontId="6" fillId="25" borderId="14" xfId="0" applyFont="1" applyFill="1" applyBorder="1" applyAlignment="1">
      <alignment horizontal="right"/>
    </xf>
    <xf numFmtId="0" fontId="6" fillId="25" borderId="15" xfId="0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5"/>
  <sheetViews>
    <sheetView zoomScalePageLayoutView="0" workbookViewId="0" topLeftCell="A19">
      <selection activeCell="BN42" sqref="BN42:CB42"/>
    </sheetView>
  </sheetViews>
  <sheetFormatPr defaultColWidth="1.12109375" defaultRowHeight="12.75"/>
  <cols>
    <col min="1" max="1" width="1.875" style="6" bestFit="1" customWidth="1"/>
    <col min="2" max="31" width="1.12109375" style="6" customWidth="1"/>
    <col min="32" max="32" width="0.6171875" style="6" customWidth="1"/>
    <col min="33" max="35" width="1.12109375" style="6" hidden="1" customWidth="1"/>
    <col min="36" max="62" width="1.12109375" style="6" customWidth="1"/>
    <col min="63" max="63" width="1.875" style="6" bestFit="1" customWidth="1"/>
    <col min="64" max="79" width="1.12109375" style="6" customWidth="1"/>
    <col min="80" max="80" width="2.75390625" style="6" customWidth="1"/>
    <col min="81" max="16384" width="1.12109375" style="6" customWidth="1"/>
  </cols>
  <sheetData>
    <row r="1" spans="1:80" s="3" customFormat="1" ht="15.7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s="5" customFormat="1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2:80" s="3" customFormat="1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s="5" customFormat="1" ht="9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2:80" s="3" customFormat="1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2:80" s="3" customFormat="1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s="3" customFormat="1" ht="15.75">
      <c r="A7" s="44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9" spans="1:80" ht="12.75">
      <c r="A9" s="47" t="s">
        <v>0</v>
      </c>
      <c r="B9" s="48"/>
      <c r="C9" s="48"/>
      <c r="D9" s="49"/>
      <c r="E9" s="47" t="s">
        <v>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  <c r="AJ9" s="47" t="s">
        <v>6</v>
      </c>
      <c r="AK9" s="48"/>
      <c r="AL9" s="48"/>
      <c r="AM9" s="48"/>
      <c r="AN9" s="48"/>
      <c r="AO9" s="48"/>
      <c r="AP9" s="48"/>
      <c r="AQ9" s="48"/>
      <c r="AR9" s="48"/>
      <c r="AS9" s="48"/>
      <c r="AT9" s="49"/>
      <c r="AU9" s="47" t="s">
        <v>6</v>
      </c>
      <c r="AV9" s="48"/>
      <c r="AW9" s="48"/>
      <c r="AX9" s="48"/>
      <c r="AY9" s="48"/>
      <c r="AZ9" s="48"/>
      <c r="BA9" s="48"/>
      <c r="BB9" s="48"/>
      <c r="BC9" s="48"/>
      <c r="BD9" s="49"/>
      <c r="BE9" s="47" t="s">
        <v>14</v>
      </c>
      <c r="BF9" s="48"/>
      <c r="BG9" s="48"/>
      <c r="BH9" s="48"/>
      <c r="BI9" s="48"/>
      <c r="BJ9" s="48"/>
      <c r="BK9" s="48"/>
      <c r="BL9" s="48"/>
      <c r="BM9" s="48"/>
      <c r="BN9" s="48"/>
      <c r="BO9" s="49"/>
      <c r="BP9" s="47" t="s">
        <v>7</v>
      </c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9"/>
    </row>
    <row r="10" spans="1:80" ht="12.75">
      <c r="A10" s="29" t="s">
        <v>1</v>
      </c>
      <c r="B10" s="30"/>
      <c r="C10" s="30"/>
      <c r="D10" s="31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29" t="s">
        <v>11</v>
      </c>
      <c r="AK10" s="30"/>
      <c r="AL10" s="30"/>
      <c r="AM10" s="30"/>
      <c r="AN10" s="30"/>
      <c r="AO10" s="30"/>
      <c r="AP10" s="30"/>
      <c r="AQ10" s="30"/>
      <c r="AR10" s="30"/>
      <c r="AS10" s="30"/>
      <c r="AT10" s="31"/>
      <c r="AU10" s="29" t="s">
        <v>13</v>
      </c>
      <c r="AV10" s="30"/>
      <c r="AW10" s="30"/>
      <c r="AX10" s="30"/>
      <c r="AY10" s="30"/>
      <c r="AZ10" s="30"/>
      <c r="BA10" s="30"/>
      <c r="BB10" s="30"/>
      <c r="BC10" s="30"/>
      <c r="BD10" s="31"/>
      <c r="BE10" s="29" t="s">
        <v>15</v>
      </c>
      <c r="BF10" s="30"/>
      <c r="BG10" s="30"/>
      <c r="BH10" s="30"/>
      <c r="BI10" s="30"/>
      <c r="BJ10" s="30"/>
      <c r="BK10" s="30"/>
      <c r="BL10" s="30"/>
      <c r="BM10" s="30"/>
      <c r="BN10" s="30"/>
      <c r="BO10" s="31"/>
      <c r="BP10" s="29" t="s">
        <v>16</v>
      </c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1"/>
    </row>
    <row r="11" spans="1:80" ht="12.75">
      <c r="A11" s="29"/>
      <c r="B11" s="30"/>
      <c r="C11" s="30"/>
      <c r="D11" s="31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/>
      <c r="AJ11" s="29"/>
      <c r="AK11" s="30"/>
      <c r="AL11" s="30"/>
      <c r="AM11" s="30"/>
      <c r="AN11" s="30"/>
      <c r="AO11" s="30"/>
      <c r="AP11" s="30"/>
      <c r="AQ11" s="30"/>
      <c r="AR11" s="30"/>
      <c r="AS11" s="30"/>
      <c r="AT11" s="31"/>
      <c r="AU11" s="29" t="s">
        <v>12</v>
      </c>
      <c r="AV11" s="30"/>
      <c r="AW11" s="30"/>
      <c r="AX11" s="30"/>
      <c r="AY11" s="30"/>
      <c r="AZ11" s="30"/>
      <c r="BA11" s="30"/>
      <c r="BB11" s="30"/>
      <c r="BC11" s="30"/>
      <c r="BD11" s="31"/>
      <c r="BE11" s="29" t="s">
        <v>5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1"/>
    </row>
    <row r="12" spans="1:80" ht="12.75">
      <c r="A12" s="41"/>
      <c r="B12" s="42"/>
      <c r="C12" s="42"/>
      <c r="D12" s="43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  <c r="AJ12" s="41"/>
      <c r="AK12" s="42"/>
      <c r="AL12" s="42"/>
      <c r="AM12" s="42"/>
      <c r="AN12" s="42"/>
      <c r="AO12" s="42"/>
      <c r="AP12" s="42"/>
      <c r="AQ12" s="42"/>
      <c r="AR12" s="42"/>
      <c r="AS12" s="42"/>
      <c r="AT12" s="43"/>
      <c r="AU12" s="41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3"/>
      <c r="BP12" s="41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3"/>
    </row>
    <row r="13" spans="1:80" ht="12.75">
      <c r="A13" s="41">
        <v>1</v>
      </c>
      <c r="B13" s="42"/>
      <c r="C13" s="42"/>
      <c r="D13" s="43"/>
      <c r="E13" s="41">
        <v>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  <c r="AJ13" s="41">
        <v>3</v>
      </c>
      <c r="AK13" s="42"/>
      <c r="AL13" s="42"/>
      <c r="AM13" s="42"/>
      <c r="AN13" s="42"/>
      <c r="AO13" s="42"/>
      <c r="AP13" s="42"/>
      <c r="AQ13" s="42"/>
      <c r="AR13" s="42"/>
      <c r="AS13" s="42"/>
      <c r="AT13" s="43"/>
      <c r="AU13" s="41">
        <v>4</v>
      </c>
      <c r="AV13" s="42"/>
      <c r="AW13" s="42"/>
      <c r="AX13" s="42"/>
      <c r="AY13" s="42"/>
      <c r="AZ13" s="42"/>
      <c r="BA13" s="42"/>
      <c r="BB13" s="42"/>
      <c r="BC13" s="42"/>
      <c r="BD13" s="43"/>
      <c r="BE13" s="41">
        <v>5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3"/>
      <c r="BP13" s="41">
        <v>6</v>
      </c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</row>
    <row r="14" spans="1:80" ht="12.75">
      <c r="A14" s="23">
        <v>1</v>
      </c>
      <c r="B14" s="24"/>
      <c r="C14" s="24"/>
      <c r="D14" s="25"/>
      <c r="E14" s="23" t="s">
        <v>40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0">
        <v>1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2"/>
      <c r="AU14" s="20">
        <v>12</v>
      </c>
      <c r="AV14" s="21"/>
      <c r="AW14" s="21"/>
      <c r="AX14" s="21"/>
      <c r="AY14" s="21"/>
      <c r="AZ14" s="21"/>
      <c r="BA14" s="21"/>
      <c r="BB14" s="21"/>
      <c r="BC14" s="21"/>
      <c r="BD14" s="22"/>
      <c r="BE14" s="20">
        <v>660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2"/>
      <c r="BP14" s="20">
        <v>7920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/>
    </row>
    <row r="15" spans="1:80" ht="12.75">
      <c r="A15" s="23">
        <v>2</v>
      </c>
      <c r="B15" s="24"/>
      <c r="C15" s="24"/>
      <c r="D15" s="25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0"/>
      <c r="AK15" s="21"/>
      <c r="AL15" s="21"/>
      <c r="AM15" s="21"/>
      <c r="AN15" s="21"/>
      <c r="AO15" s="21"/>
      <c r="AP15" s="21"/>
      <c r="AQ15" s="21"/>
      <c r="AR15" s="21"/>
      <c r="AS15" s="21"/>
      <c r="AT15" s="22"/>
      <c r="AU15" s="20"/>
      <c r="AV15" s="21"/>
      <c r="AW15" s="21"/>
      <c r="AX15" s="21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0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/>
    </row>
    <row r="16" spans="1:80" ht="12.75">
      <c r="A16" s="23">
        <v>3</v>
      </c>
      <c r="B16" s="24"/>
      <c r="C16" s="24"/>
      <c r="D16" s="25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0"/>
      <c r="AK16" s="21"/>
      <c r="AL16" s="21"/>
      <c r="AM16" s="21"/>
      <c r="AN16" s="21"/>
      <c r="AO16" s="21"/>
      <c r="AP16" s="21"/>
      <c r="AQ16" s="21"/>
      <c r="AR16" s="21"/>
      <c r="AS16" s="21"/>
      <c r="AT16" s="22"/>
      <c r="AU16" s="20"/>
      <c r="AV16" s="21"/>
      <c r="AW16" s="21"/>
      <c r="AX16" s="21"/>
      <c r="AY16" s="21"/>
      <c r="AZ16" s="21"/>
      <c r="BA16" s="21"/>
      <c r="BB16" s="21"/>
      <c r="BC16" s="21"/>
      <c r="BD16" s="22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2"/>
      <c r="BP16" s="20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/>
    </row>
    <row r="17" spans="1:80" ht="12.75">
      <c r="A17" s="23"/>
      <c r="B17" s="24"/>
      <c r="C17" s="24"/>
      <c r="D17" s="25"/>
      <c r="E17" s="17" t="s">
        <v>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  <c r="AJ17" s="38" t="s">
        <v>3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40"/>
      <c r="AU17" s="38" t="s">
        <v>3</v>
      </c>
      <c r="AV17" s="39"/>
      <c r="AW17" s="39"/>
      <c r="AX17" s="39"/>
      <c r="AY17" s="39"/>
      <c r="AZ17" s="39"/>
      <c r="BA17" s="39"/>
      <c r="BB17" s="39"/>
      <c r="BC17" s="39"/>
      <c r="BD17" s="40"/>
      <c r="BE17" s="38" t="s">
        <v>3</v>
      </c>
      <c r="BF17" s="39"/>
      <c r="BG17" s="39"/>
      <c r="BH17" s="39"/>
      <c r="BI17" s="39"/>
      <c r="BJ17" s="39"/>
      <c r="BK17" s="39"/>
      <c r="BL17" s="39"/>
      <c r="BM17" s="39"/>
      <c r="BN17" s="39"/>
      <c r="BO17" s="40"/>
      <c r="BP17" s="20">
        <f>SUM(BP14:BP16)</f>
        <v>7920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="1" customFormat="1" ht="15.75"/>
    <row r="19" spans="2:80" s="3" customFormat="1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</row>
    <row r="20" spans="1:80" s="3" customFormat="1" ht="15.75">
      <c r="A20" s="44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2" spans="1:80" ht="12.75">
      <c r="A22" s="47" t="s">
        <v>0</v>
      </c>
      <c r="B22" s="48"/>
      <c r="C22" s="48"/>
      <c r="D22" s="49"/>
      <c r="E22" s="47" t="s">
        <v>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47" t="s">
        <v>8</v>
      </c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7" t="s">
        <v>19</v>
      </c>
      <c r="AV22" s="48"/>
      <c r="AW22" s="48"/>
      <c r="AX22" s="48"/>
      <c r="AY22" s="48"/>
      <c r="AZ22" s="48"/>
      <c r="BA22" s="48"/>
      <c r="BB22" s="48"/>
      <c r="BC22" s="48"/>
      <c r="BD22" s="49"/>
      <c r="BE22" s="47" t="s">
        <v>22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7" t="s">
        <v>7</v>
      </c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9"/>
    </row>
    <row r="23" spans="1:80" ht="12.75">
      <c r="A23" s="29" t="s">
        <v>1</v>
      </c>
      <c r="B23" s="30"/>
      <c r="C23" s="30"/>
      <c r="D23" s="31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29" t="s">
        <v>17</v>
      </c>
      <c r="AK23" s="30"/>
      <c r="AL23" s="30"/>
      <c r="AM23" s="30"/>
      <c r="AN23" s="30"/>
      <c r="AO23" s="30"/>
      <c r="AP23" s="30"/>
      <c r="AQ23" s="30"/>
      <c r="AR23" s="30"/>
      <c r="AS23" s="30"/>
      <c r="AT23" s="31"/>
      <c r="AU23" s="29" t="s">
        <v>20</v>
      </c>
      <c r="AV23" s="30"/>
      <c r="AW23" s="30"/>
      <c r="AX23" s="30"/>
      <c r="AY23" s="30"/>
      <c r="AZ23" s="30"/>
      <c r="BA23" s="30"/>
      <c r="BB23" s="30"/>
      <c r="BC23" s="30"/>
      <c r="BD23" s="31"/>
      <c r="BE23" s="29" t="s">
        <v>10</v>
      </c>
      <c r="BF23" s="30"/>
      <c r="BG23" s="30"/>
      <c r="BH23" s="30"/>
      <c r="BI23" s="30"/>
      <c r="BJ23" s="30"/>
      <c r="BK23" s="30"/>
      <c r="BL23" s="30"/>
      <c r="BM23" s="30"/>
      <c r="BN23" s="30"/>
      <c r="BO23" s="31"/>
      <c r="BP23" s="29" t="s">
        <v>31</v>
      </c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1"/>
    </row>
    <row r="24" spans="1:80" ht="12.75">
      <c r="A24" s="29"/>
      <c r="B24" s="30"/>
      <c r="C24" s="30"/>
      <c r="D24" s="31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1"/>
      <c r="AJ24" s="29" t="s">
        <v>18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29" t="s">
        <v>21</v>
      </c>
      <c r="AV24" s="30"/>
      <c r="AW24" s="30"/>
      <c r="AX24" s="30"/>
      <c r="AY24" s="30"/>
      <c r="AZ24" s="30"/>
      <c r="BA24" s="30"/>
      <c r="BB24" s="30"/>
      <c r="BC24" s="30"/>
      <c r="BD24" s="31"/>
      <c r="BE24" s="29"/>
      <c r="BF24" s="30"/>
      <c r="BG24" s="30"/>
      <c r="BH24" s="30"/>
      <c r="BI24" s="30"/>
      <c r="BJ24" s="30"/>
      <c r="BK24" s="30"/>
      <c r="BL24" s="30"/>
      <c r="BM24" s="30"/>
      <c r="BN24" s="30"/>
      <c r="BO24" s="31"/>
      <c r="BP24" s="29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1"/>
    </row>
    <row r="25" spans="1:80" ht="12.75">
      <c r="A25" s="41"/>
      <c r="B25" s="42"/>
      <c r="C25" s="42"/>
      <c r="D25" s="43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  <c r="AJ25" s="41"/>
      <c r="AK25" s="42"/>
      <c r="AL25" s="42"/>
      <c r="AM25" s="42"/>
      <c r="AN25" s="42"/>
      <c r="AO25" s="42"/>
      <c r="AP25" s="42"/>
      <c r="AQ25" s="42"/>
      <c r="AR25" s="42"/>
      <c r="AS25" s="42"/>
      <c r="AT25" s="43"/>
      <c r="AU25" s="41"/>
      <c r="AV25" s="42"/>
      <c r="AW25" s="42"/>
      <c r="AX25" s="42"/>
      <c r="AY25" s="42"/>
      <c r="AZ25" s="42"/>
      <c r="BA25" s="42"/>
      <c r="BB25" s="42"/>
      <c r="BC25" s="42"/>
      <c r="BD25" s="43"/>
      <c r="BE25" s="41"/>
      <c r="BF25" s="42"/>
      <c r="BG25" s="42"/>
      <c r="BH25" s="42"/>
      <c r="BI25" s="42"/>
      <c r="BJ25" s="42"/>
      <c r="BK25" s="42"/>
      <c r="BL25" s="42"/>
      <c r="BM25" s="42"/>
      <c r="BN25" s="42"/>
      <c r="BO25" s="43"/>
      <c r="BP25" s="41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3"/>
    </row>
    <row r="26" spans="1:80" ht="12.75">
      <c r="A26" s="41">
        <v>1</v>
      </c>
      <c r="B26" s="42"/>
      <c r="C26" s="42"/>
      <c r="D26" s="43"/>
      <c r="E26" s="41">
        <v>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  <c r="AJ26" s="41">
        <v>4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41">
        <v>5</v>
      </c>
      <c r="AV26" s="42"/>
      <c r="AW26" s="42"/>
      <c r="AX26" s="42"/>
      <c r="AY26" s="42"/>
      <c r="AZ26" s="42"/>
      <c r="BA26" s="42"/>
      <c r="BB26" s="42"/>
      <c r="BC26" s="42"/>
      <c r="BD26" s="43"/>
      <c r="BE26" s="41">
        <v>6</v>
      </c>
      <c r="BF26" s="42"/>
      <c r="BG26" s="42"/>
      <c r="BH26" s="42"/>
      <c r="BI26" s="42"/>
      <c r="BJ26" s="42"/>
      <c r="BK26" s="42"/>
      <c r="BL26" s="42"/>
      <c r="BM26" s="42"/>
      <c r="BN26" s="42"/>
      <c r="BO26" s="43"/>
      <c r="BP26" s="41">
        <v>6</v>
      </c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3"/>
    </row>
    <row r="27" spans="1:80" ht="12.75">
      <c r="A27" s="23">
        <v>1</v>
      </c>
      <c r="B27" s="24"/>
      <c r="C27" s="24"/>
      <c r="D27" s="25"/>
      <c r="E27" s="23" t="s">
        <v>41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0">
        <v>10791</v>
      </c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20">
        <v>7.08</v>
      </c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2"/>
      <c r="BP27" s="20">
        <v>110924</v>
      </c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2"/>
    </row>
    <row r="28" spans="1:80" ht="12.75">
      <c r="A28" s="23">
        <v>2</v>
      </c>
      <c r="B28" s="24"/>
      <c r="C28" s="24"/>
      <c r="D28" s="25"/>
      <c r="E28" s="23" t="s">
        <v>42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0">
        <v>34416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2"/>
      <c r="AU28" s="20">
        <v>6.4</v>
      </c>
      <c r="AV28" s="21"/>
      <c r="AW28" s="21"/>
      <c r="AX28" s="21"/>
      <c r="AY28" s="21"/>
      <c r="AZ28" s="21"/>
      <c r="BA28" s="21"/>
      <c r="BB28" s="21"/>
      <c r="BC28" s="21"/>
      <c r="BD28" s="22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2"/>
      <c r="BP28" s="35">
        <v>204882.9</v>
      </c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</row>
    <row r="29" spans="1:80" ht="12.75">
      <c r="A29" s="23">
        <v>3</v>
      </c>
      <c r="B29" s="24"/>
      <c r="C29" s="24"/>
      <c r="D29" s="25"/>
      <c r="E29" s="23" t="s">
        <v>43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0">
        <v>410</v>
      </c>
      <c r="AK29" s="21"/>
      <c r="AL29" s="21"/>
      <c r="AM29" s="21"/>
      <c r="AN29" s="21"/>
      <c r="AO29" s="21"/>
      <c r="AP29" s="21"/>
      <c r="AQ29" s="21"/>
      <c r="AR29" s="21"/>
      <c r="AS29" s="21"/>
      <c r="AT29" s="22"/>
      <c r="AU29" s="20">
        <v>30.75</v>
      </c>
      <c r="AV29" s="21"/>
      <c r="AW29" s="21"/>
      <c r="AX29" s="21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2"/>
      <c r="BP29" s="35">
        <v>12608</v>
      </c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2.75">
      <c r="A30" s="23"/>
      <c r="B30" s="24"/>
      <c r="C30" s="24"/>
      <c r="D30" s="25"/>
      <c r="E30" s="17" t="s">
        <v>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  <c r="AJ30" s="38" t="s">
        <v>3</v>
      </c>
      <c r="AK30" s="39"/>
      <c r="AL30" s="39"/>
      <c r="AM30" s="39"/>
      <c r="AN30" s="39"/>
      <c r="AO30" s="39"/>
      <c r="AP30" s="39"/>
      <c r="AQ30" s="39"/>
      <c r="AR30" s="39"/>
      <c r="AS30" s="39"/>
      <c r="AT30" s="40"/>
      <c r="AU30" s="38" t="s">
        <v>3</v>
      </c>
      <c r="AV30" s="39"/>
      <c r="AW30" s="39"/>
      <c r="AX30" s="39"/>
      <c r="AY30" s="39"/>
      <c r="AZ30" s="39"/>
      <c r="BA30" s="39"/>
      <c r="BB30" s="39"/>
      <c r="BC30" s="39"/>
      <c r="BD30" s="40"/>
      <c r="BE30" s="38" t="s">
        <v>3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40"/>
      <c r="BP30" s="20">
        <f>SUM(BP27:BP29)</f>
        <v>328414.9</v>
      </c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2"/>
    </row>
    <row r="31" s="1" customFormat="1" ht="15.75"/>
    <row r="32" spans="1:80" s="1" customFormat="1" ht="15.75">
      <c r="A32" s="44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4" spans="1:80" ht="12.75">
      <c r="A34" s="47" t="s">
        <v>0</v>
      </c>
      <c r="B34" s="48"/>
      <c r="C34" s="48"/>
      <c r="D34" s="49"/>
      <c r="E34" s="47" t="s">
        <v>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47" t="s">
        <v>6</v>
      </c>
      <c r="BE34" s="48"/>
      <c r="BF34" s="48"/>
      <c r="BG34" s="48"/>
      <c r="BH34" s="48"/>
      <c r="BI34" s="48"/>
      <c r="BJ34" s="48"/>
      <c r="BK34" s="48"/>
      <c r="BL34" s="48"/>
      <c r="BM34" s="49"/>
      <c r="BN34" s="47" t="s">
        <v>14</v>
      </c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9"/>
    </row>
    <row r="35" spans="1:80" ht="12.75">
      <c r="A35" s="29" t="s">
        <v>1</v>
      </c>
      <c r="B35" s="30"/>
      <c r="C35" s="30"/>
      <c r="D35" s="31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9" t="s">
        <v>26</v>
      </c>
      <c r="BE35" s="30"/>
      <c r="BF35" s="30"/>
      <c r="BG35" s="30"/>
      <c r="BH35" s="30"/>
      <c r="BI35" s="30"/>
      <c r="BJ35" s="30"/>
      <c r="BK35" s="30"/>
      <c r="BL35" s="30"/>
      <c r="BM35" s="31"/>
      <c r="BN35" s="29" t="s">
        <v>27</v>
      </c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1"/>
    </row>
    <row r="36" spans="1:80" ht="12.75">
      <c r="A36" s="29"/>
      <c r="B36" s="30"/>
      <c r="C36" s="30"/>
      <c r="D36" s="3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3"/>
      <c r="BD36" s="29"/>
      <c r="BE36" s="30"/>
      <c r="BF36" s="30"/>
      <c r="BG36" s="30"/>
      <c r="BH36" s="30"/>
      <c r="BI36" s="30"/>
      <c r="BJ36" s="30"/>
      <c r="BK36" s="30"/>
      <c r="BL36" s="30"/>
      <c r="BM36" s="31"/>
      <c r="BN36" s="29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1"/>
    </row>
    <row r="37" spans="1:80" ht="12.75">
      <c r="A37" s="32">
        <v>1</v>
      </c>
      <c r="B37" s="33"/>
      <c r="C37" s="33"/>
      <c r="D37" s="34"/>
      <c r="E37" s="32">
        <v>2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/>
      <c r="BD37" s="32">
        <v>3</v>
      </c>
      <c r="BE37" s="33"/>
      <c r="BF37" s="33"/>
      <c r="BG37" s="33"/>
      <c r="BH37" s="33"/>
      <c r="BI37" s="33"/>
      <c r="BJ37" s="33"/>
      <c r="BK37" s="33"/>
      <c r="BL37" s="33"/>
      <c r="BM37" s="34"/>
      <c r="BN37" s="32">
        <v>4</v>
      </c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4"/>
    </row>
    <row r="38" spans="1:80" ht="12.75">
      <c r="A38" s="23">
        <v>1</v>
      </c>
      <c r="B38" s="24"/>
      <c r="C38" s="24"/>
      <c r="D38" s="25"/>
      <c r="E38" s="14" t="s">
        <v>55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/>
      <c r="BD38" s="17">
        <v>2</v>
      </c>
      <c r="BE38" s="18"/>
      <c r="BF38" s="18"/>
      <c r="BG38" s="18"/>
      <c r="BH38" s="18"/>
      <c r="BI38" s="18"/>
      <c r="BJ38" s="18"/>
      <c r="BK38" s="18"/>
      <c r="BL38" s="18"/>
      <c r="BM38" s="19"/>
      <c r="BN38" s="35">
        <v>66600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</row>
    <row r="39" spans="1:80" ht="12.75">
      <c r="A39" s="8">
        <v>2</v>
      </c>
      <c r="B39" s="9"/>
      <c r="C39" s="9"/>
      <c r="D39" s="10"/>
      <c r="E39" s="14" t="s">
        <v>55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6"/>
      <c r="BD39" s="17">
        <v>2</v>
      </c>
      <c r="BE39" s="18"/>
      <c r="BF39" s="18"/>
      <c r="BG39" s="18"/>
      <c r="BH39" s="18"/>
      <c r="BI39" s="18"/>
      <c r="BJ39" s="18"/>
      <c r="BK39" s="18"/>
      <c r="BL39" s="18"/>
      <c r="BM39" s="19"/>
      <c r="BN39" s="35">
        <v>66600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7"/>
    </row>
    <row r="40" spans="1:80" ht="12.75">
      <c r="A40" s="23">
        <v>3</v>
      </c>
      <c r="B40" s="24"/>
      <c r="C40" s="24"/>
      <c r="D40" s="25"/>
      <c r="E40" s="14" t="s">
        <v>56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6"/>
      <c r="BD40" s="17">
        <v>1</v>
      </c>
      <c r="BE40" s="18"/>
      <c r="BF40" s="18"/>
      <c r="BG40" s="18"/>
      <c r="BH40" s="18"/>
      <c r="BI40" s="18"/>
      <c r="BJ40" s="18"/>
      <c r="BK40" s="18"/>
      <c r="BL40" s="18"/>
      <c r="BM40" s="19"/>
      <c r="BN40" s="20">
        <v>279395</v>
      </c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2"/>
    </row>
    <row r="41" spans="1:80" ht="12.75">
      <c r="A41" s="23">
        <v>4</v>
      </c>
      <c r="B41" s="24"/>
      <c r="C41" s="24"/>
      <c r="D41" s="25"/>
      <c r="E41" s="14" t="s">
        <v>58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6"/>
      <c r="BD41" s="17">
        <v>3</v>
      </c>
      <c r="BE41" s="18"/>
      <c r="BF41" s="18"/>
      <c r="BG41" s="18"/>
      <c r="BH41" s="18"/>
      <c r="BI41" s="18"/>
      <c r="BJ41" s="18"/>
      <c r="BK41" s="18"/>
      <c r="BL41" s="18"/>
      <c r="BM41" s="19"/>
      <c r="BN41" s="50">
        <v>50000</v>
      </c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</row>
    <row r="42" spans="1:80" ht="12.75">
      <c r="A42" s="23"/>
      <c r="B42" s="24"/>
      <c r="C42" s="24"/>
      <c r="D42" s="2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6"/>
      <c r="BD42" s="17"/>
      <c r="BE42" s="18"/>
      <c r="BF42" s="18"/>
      <c r="BG42" s="18"/>
      <c r="BH42" s="18"/>
      <c r="BI42" s="18"/>
      <c r="BJ42" s="18"/>
      <c r="BK42" s="18"/>
      <c r="BL42" s="18"/>
      <c r="BM42" s="19"/>
      <c r="BN42" s="17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9"/>
    </row>
    <row r="43" spans="1:80" ht="12.75">
      <c r="A43" s="23"/>
      <c r="B43" s="24"/>
      <c r="C43" s="24"/>
      <c r="D43" s="25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6"/>
      <c r="BD43" s="17"/>
      <c r="BE43" s="18"/>
      <c r="BF43" s="18"/>
      <c r="BG43" s="18"/>
      <c r="BH43" s="18"/>
      <c r="BI43" s="18"/>
      <c r="BJ43" s="18"/>
      <c r="BK43" s="18"/>
      <c r="BL43" s="18"/>
      <c r="BM43" s="19"/>
      <c r="BN43" s="20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2"/>
    </row>
    <row r="44" spans="1:80" ht="12.75">
      <c r="A44" s="23"/>
      <c r="B44" s="24"/>
      <c r="C44" s="24"/>
      <c r="D44" s="25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6"/>
      <c r="BD44" s="17"/>
      <c r="BE44" s="18"/>
      <c r="BF44" s="18"/>
      <c r="BG44" s="18"/>
      <c r="BH44" s="18"/>
      <c r="BI44" s="18"/>
      <c r="BJ44" s="18"/>
      <c r="BK44" s="18"/>
      <c r="BL44" s="18"/>
      <c r="BM44" s="19"/>
      <c r="BN44" s="20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2"/>
    </row>
    <row r="45" spans="1:80" ht="12.75">
      <c r="A45" s="23"/>
      <c r="B45" s="24"/>
      <c r="C45" s="24"/>
      <c r="D45" s="25"/>
      <c r="E45" s="17" t="s">
        <v>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9"/>
      <c r="BD45" s="26" t="s">
        <v>3</v>
      </c>
      <c r="BE45" s="27"/>
      <c r="BF45" s="27"/>
      <c r="BG45" s="27"/>
      <c r="BH45" s="27"/>
      <c r="BI45" s="27"/>
      <c r="BJ45" s="27"/>
      <c r="BK45" s="27"/>
      <c r="BL45" s="27"/>
      <c r="BM45" s="28"/>
      <c r="BN45" s="20">
        <f>SUM(BN38:BN44)</f>
        <v>462595</v>
      </c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2"/>
    </row>
  </sheetData>
  <sheetProtection/>
  <mergeCells count="161">
    <mergeCell ref="E40:BC40"/>
    <mergeCell ref="BN38:CB38"/>
    <mergeCell ref="E16:AI16"/>
    <mergeCell ref="AJ16:AT16"/>
    <mergeCell ref="AU16:BD16"/>
    <mergeCell ref="BE16:BO16"/>
    <mergeCell ref="BD37:BM37"/>
    <mergeCell ref="BN40:CB40"/>
    <mergeCell ref="BD39:BM39"/>
    <mergeCell ref="BN39:CB39"/>
    <mergeCell ref="A42:D42"/>
    <mergeCell ref="A40:D40"/>
    <mergeCell ref="A41:D41"/>
    <mergeCell ref="E41:BC41"/>
    <mergeCell ref="BD41:BM41"/>
    <mergeCell ref="BN34:CB34"/>
    <mergeCell ref="BD40:BM40"/>
    <mergeCell ref="A37:D37"/>
    <mergeCell ref="A38:D38"/>
    <mergeCell ref="E37:BC37"/>
    <mergeCell ref="E39:BC39"/>
    <mergeCell ref="BP29:CB29"/>
    <mergeCell ref="BN41:CB41"/>
    <mergeCell ref="A32:CB32"/>
    <mergeCell ref="A34:D34"/>
    <mergeCell ref="A36:D36"/>
    <mergeCell ref="E36:BC36"/>
    <mergeCell ref="BD36:BM36"/>
    <mergeCell ref="BN36:CB36"/>
    <mergeCell ref="E34:BC34"/>
    <mergeCell ref="BD34:BM34"/>
    <mergeCell ref="AJ28:AT28"/>
    <mergeCell ref="AU28:BD28"/>
    <mergeCell ref="BE28:BO28"/>
    <mergeCell ref="AJ29:AT29"/>
    <mergeCell ref="AU29:BD29"/>
    <mergeCell ref="BE29:BO29"/>
    <mergeCell ref="AJ26:AT26"/>
    <mergeCell ref="AU26:BD26"/>
    <mergeCell ref="BE26:BO26"/>
    <mergeCell ref="BP26:CB26"/>
    <mergeCell ref="AJ27:AT27"/>
    <mergeCell ref="AU27:BD27"/>
    <mergeCell ref="BE27:BO27"/>
    <mergeCell ref="BP27:CB27"/>
    <mergeCell ref="AJ25:AT25"/>
    <mergeCell ref="AU25:BD25"/>
    <mergeCell ref="BE25:BO25"/>
    <mergeCell ref="BP25:CB25"/>
    <mergeCell ref="A24:D24"/>
    <mergeCell ref="E24:AI24"/>
    <mergeCell ref="AJ24:AT24"/>
    <mergeCell ref="BP22:CB22"/>
    <mergeCell ref="AU23:BD23"/>
    <mergeCell ref="BE23:BO23"/>
    <mergeCell ref="BP23:CB23"/>
    <mergeCell ref="AU22:BD22"/>
    <mergeCell ref="BP24:CB24"/>
    <mergeCell ref="AU24:BD24"/>
    <mergeCell ref="BE22:BO22"/>
    <mergeCell ref="BE24:BO24"/>
    <mergeCell ref="AJ12:AT12"/>
    <mergeCell ref="AJ13:AT13"/>
    <mergeCell ref="AU13:BD13"/>
    <mergeCell ref="BP11:CB11"/>
    <mergeCell ref="E12:AI12"/>
    <mergeCell ref="E13:AI13"/>
    <mergeCell ref="AU12:BD12"/>
    <mergeCell ref="BE12:BO12"/>
    <mergeCell ref="BP12:CB12"/>
    <mergeCell ref="BE13:BO13"/>
    <mergeCell ref="A22:D22"/>
    <mergeCell ref="E22:AI22"/>
    <mergeCell ref="AJ22:AT22"/>
    <mergeCell ref="BE17:BO17"/>
    <mergeCell ref="E17:AI17"/>
    <mergeCell ref="AJ17:AT17"/>
    <mergeCell ref="AU17:BD17"/>
    <mergeCell ref="E14:AI14"/>
    <mergeCell ref="AJ14:AT14"/>
    <mergeCell ref="AU14:BD14"/>
    <mergeCell ref="BE14:BO14"/>
    <mergeCell ref="A7:CB7"/>
    <mergeCell ref="E15:AI15"/>
    <mergeCell ref="AJ15:AT15"/>
    <mergeCell ref="AU15:BD15"/>
    <mergeCell ref="BE15:BO15"/>
    <mergeCell ref="BP15:CB15"/>
    <mergeCell ref="BP9:CB9"/>
    <mergeCell ref="BP10:CB10"/>
    <mergeCell ref="BP17:CB17"/>
    <mergeCell ref="BP13:CB13"/>
    <mergeCell ref="BP14:CB14"/>
    <mergeCell ref="BP16:CB16"/>
    <mergeCell ref="AU9:BD9"/>
    <mergeCell ref="BE9:BO9"/>
    <mergeCell ref="E11:AI11"/>
    <mergeCell ref="AJ11:AT11"/>
    <mergeCell ref="AU11:BD11"/>
    <mergeCell ref="BE11:BO11"/>
    <mergeCell ref="E10:AI10"/>
    <mergeCell ref="AJ10:AT10"/>
    <mergeCell ref="AU10:BD10"/>
    <mergeCell ref="BE10:BO10"/>
    <mergeCell ref="A15:D15"/>
    <mergeCell ref="A17:D17"/>
    <mergeCell ref="A13:D13"/>
    <mergeCell ref="A14:D14"/>
    <mergeCell ref="A16:D16"/>
    <mergeCell ref="A11:D11"/>
    <mergeCell ref="A12:D12"/>
    <mergeCell ref="A1:CB1"/>
    <mergeCell ref="S3:CB3"/>
    <mergeCell ref="AH5:CB5"/>
    <mergeCell ref="A28:D28"/>
    <mergeCell ref="AJ23:AT23"/>
    <mergeCell ref="A20:CB20"/>
    <mergeCell ref="A10:D10"/>
    <mergeCell ref="A9:D9"/>
    <mergeCell ref="E9:AI9"/>
    <mergeCell ref="AJ9:AT9"/>
    <mergeCell ref="A23:D23"/>
    <mergeCell ref="E23:AI23"/>
    <mergeCell ref="A29:D29"/>
    <mergeCell ref="E29:AI29"/>
    <mergeCell ref="A26:D26"/>
    <mergeCell ref="E26:AI26"/>
    <mergeCell ref="E27:AI27"/>
    <mergeCell ref="A25:D25"/>
    <mergeCell ref="E25:AI25"/>
    <mergeCell ref="E28:AI28"/>
    <mergeCell ref="BN37:CB37"/>
    <mergeCell ref="A35:D35"/>
    <mergeCell ref="A30:D30"/>
    <mergeCell ref="A27:D27"/>
    <mergeCell ref="BP28:CB28"/>
    <mergeCell ref="E30:AI30"/>
    <mergeCell ref="AJ30:AT30"/>
    <mergeCell ref="AU30:BD30"/>
    <mergeCell ref="BE30:BO30"/>
    <mergeCell ref="BP30:CB30"/>
    <mergeCell ref="E44:BC44"/>
    <mergeCell ref="BD44:BM44"/>
    <mergeCell ref="BN44:CB44"/>
    <mergeCell ref="A43:D43"/>
    <mergeCell ref="E43:BC43"/>
    <mergeCell ref="E35:BC35"/>
    <mergeCell ref="BD35:BM35"/>
    <mergeCell ref="BN35:CB35"/>
    <mergeCell ref="E38:BC38"/>
    <mergeCell ref="BD38:BM38"/>
    <mergeCell ref="E42:BC42"/>
    <mergeCell ref="BD43:BM43"/>
    <mergeCell ref="BN43:CB43"/>
    <mergeCell ref="BD42:BM42"/>
    <mergeCell ref="BN42:CB42"/>
    <mergeCell ref="A45:D45"/>
    <mergeCell ref="E45:BC45"/>
    <mergeCell ref="BD45:BM45"/>
    <mergeCell ref="BN45:CB45"/>
    <mergeCell ref="A44:D4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58"/>
  <sheetViews>
    <sheetView tabSelected="1" zoomScalePageLayoutView="0" workbookViewId="0" topLeftCell="A1">
      <selection activeCell="DR25" sqref="DR25"/>
    </sheetView>
  </sheetViews>
  <sheetFormatPr defaultColWidth="1.12109375" defaultRowHeight="12.75"/>
  <cols>
    <col min="1" max="103" width="1.12109375" style="6" customWidth="1"/>
    <col min="104" max="104" width="10.625" style="6" customWidth="1"/>
    <col min="105" max="16384" width="1.12109375" style="6" customWidth="1"/>
  </cols>
  <sheetData>
    <row r="1" spans="1:80" s="3" customFormat="1" ht="15.7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s="5" customFormat="1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2.75">
      <c r="A3" s="47" t="s">
        <v>0</v>
      </c>
      <c r="B3" s="48"/>
      <c r="C3" s="48"/>
      <c r="D3" s="49"/>
      <c r="E3" s="47" t="s">
        <v>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  <c r="AN3" s="47" t="s">
        <v>23</v>
      </c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9"/>
      <c r="BD3" s="47" t="s">
        <v>6</v>
      </c>
      <c r="BE3" s="48"/>
      <c r="BF3" s="48"/>
      <c r="BG3" s="48"/>
      <c r="BH3" s="48"/>
      <c r="BI3" s="48"/>
      <c r="BJ3" s="48"/>
      <c r="BK3" s="48"/>
      <c r="BL3" s="48"/>
      <c r="BM3" s="49"/>
      <c r="BN3" s="47" t="s">
        <v>14</v>
      </c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9"/>
    </row>
    <row r="4" spans="1:80" ht="12.75">
      <c r="A4" s="29" t="s">
        <v>1</v>
      </c>
      <c r="B4" s="30"/>
      <c r="C4" s="30"/>
      <c r="D4" s="31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  <c r="AN4" s="29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1"/>
      <c r="BD4" s="29" t="s">
        <v>24</v>
      </c>
      <c r="BE4" s="30"/>
      <c r="BF4" s="30"/>
      <c r="BG4" s="30"/>
      <c r="BH4" s="30"/>
      <c r="BI4" s="30"/>
      <c r="BJ4" s="30"/>
      <c r="BK4" s="30"/>
      <c r="BL4" s="30"/>
      <c r="BM4" s="31"/>
      <c r="BN4" s="29" t="s">
        <v>32</v>
      </c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1"/>
    </row>
    <row r="5" spans="1:80" ht="12.75">
      <c r="A5" s="29"/>
      <c r="B5" s="30"/>
      <c r="C5" s="30"/>
      <c r="D5" s="31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29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1"/>
      <c r="BD5" s="29" t="s">
        <v>25</v>
      </c>
      <c r="BE5" s="30"/>
      <c r="BF5" s="30"/>
      <c r="BG5" s="30"/>
      <c r="BH5" s="30"/>
      <c r="BI5" s="30"/>
      <c r="BJ5" s="30"/>
      <c r="BK5" s="30"/>
      <c r="BL5" s="30"/>
      <c r="BM5" s="31"/>
      <c r="BN5" s="29" t="s">
        <v>5</v>
      </c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1"/>
    </row>
    <row r="6" spans="1:80" ht="12.75">
      <c r="A6" s="32">
        <v>1</v>
      </c>
      <c r="B6" s="33"/>
      <c r="C6" s="33"/>
      <c r="D6" s="34"/>
      <c r="E6" s="32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>
        <v>3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2">
        <v>4</v>
      </c>
      <c r="BE6" s="33"/>
      <c r="BF6" s="33"/>
      <c r="BG6" s="33"/>
      <c r="BH6" s="33"/>
      <c r="BI6" s="33"/>
      <c r="BJ6" s="33"/>
      <c r="BK6" s="33"/>
      <c r="BL6" s="33"/>
      <c r="BM6" s="34"/>
      <c r="BN6" s="32">
        <v>5</v>
      </c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4"/>
    </row>
    <row r="7" spans="1:82" ht="12.75">
      <c r="A7" s="23">
        <v>1</v>
      </c>
      <c r="B7" s="24"/>
      <c r="C7" s="24"/>
      <c r="D7" s="25"/>
      <c r="E7" s="23" t="s">
        <v>44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  <c r="AN7" s="20">
        <v>2</v>
      </c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D7" s="17">
        <v>4</v>
      </c>
      <c r="BE7" s="18"/>
      <c r="BF7" s="18"/>
      <c r="BG7" s="18"/>
      <c r="BH7" s="18"/>
      <c r="BI7" s="18"/>
      <c r="BJ7" s="18"/>
      <c r="BK7" s="18"/>
      <c r="BL7" s="18"/>
      <c r="BM7" s="19"/>
      <c r="BN7" s="35">
        <v>6600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7"/>
      <c r="CD7" s="6" t="s">
        <v>60</v>
      </c>
    </row>
    <row r="8" spans="1:82" ht="12.75">
      <c r="A8" s="23">
        <v>2</v>
      </c>
      <c r="B8" s="24"/>
      <c r="C8" s="24"/>
      <c r="D8" s="25"/>
      <c r="E8" s="23" t="s">
        <v>45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  <c r="AN8" s="20">
        <v>2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D8" s="17">
        <v>12</v>
      </c>
      <c r="BE8" s="18"/>
      <c r="BF8" s="18"/>
      <c r="BG8" s="18"/>
      <c r="BH8" s="18"/>
      <c r="BI8" s="18"/>
      <c r="BJ8" s="18"/>
      <c r="BK8" s="18"/>
      <c r="BL8" s="18"/>
      <c r="BM8" s="19"/>
      <c r="BN8" s="20">
        <v>60000</v>
      </c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2"/>
      <c r="CD8" s="6" t="s">
        <v>63</v>
      </c>
    </row>
    <row r="9" spans="1:82" ht="12.75">
      <c r="A9" s="23">
        <v>3</v>
      </c>
      <c r="B9" s="24"/>
      <c r="C9" s="24"/>
      <c r="D9" s="25"/>
      <c r="E9" s="23" t="s">
        <v>61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5"/>
      <c r="AN9" s="20">
        <v>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17">
        <v>6</v>
      </c>
      <c r="BE9" s="18"/>
      <c r="BF9" s="18"/>
      <c r="BG9" s="18"/>
      <c r="BH9" s="18"/>
      <c r="BI9" s="18"/>
      <c r="BJ9" s="18"/>
      <c r="BK9" s="18"/>
      <c r="BL9" s="18"/>
      <c r="BM9" s="19"/>
      <c r="BN9" s="35">
        <v>80322.1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/>
      <c r="CD9" s="6" t="s">
        <v>62</v>
      </c>
    </row>
    <row r="10" spans="1:82" ht="12.75">
      <c r="A10" s="23">
        <v>4</v>
      </c>
      <c r="B10" s="24"/>
      <c r="C10" s="24"/>
      <c r="D10" s="25"/>
      <c r="E10" s="23" t="s">
        <v>77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5"/>
      <c r="AN10" s="20">
        <v>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/>
      <c r="BD10" s="17"/>
      <c r="BE10" s="18"/>
      <c r="BF10" s="18"/>
      <c r="BG10" s="18"/>
      <c r="BH10" s="18"/>
      <c r="BI10" s="18"/>
      <c r="BJ10" s="18"/>
      <c r="BK10" s="18"/>
      <c r="BL10" s="18"/>
      <c r="BM10" s="19"/>
      <c r="BN10" s="20">
        <v>6000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2"/>
      <c r="CD10" s="6" t="s">
        <v>78</v>
      </c>
    </row>
    <row r="11" spans="1:82" ht="12.75">
      <c r="A11" s="23">
        <v>5</v>
      </c>
      <c r="B11" s="24"/>
      <c r="C11" s="24"/>
      <c r="D11" s="25"/>
      <c r="E11" s="23" t="s">
        <v>46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  <c r="AN11" s="20">
        <v>2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2"/>
      <c r="BD11" s="17">
        <v>12</v>
      </c>
      <c r="BE11" s="18"/>
      <c r="BF11" s="18"/>
      <c r="BG11" s="18"/>
      <c r="BH11" s="18"/>
      <c r="BI11" s="18"/>
      <c r="BJ11" s="18"/>
      <c r="BK11" s="18"/>
      <c r="BL11" s="18"/>
      <c r="BM11" s="19"/>
      <c r="BN11" s="20">
        <v>48000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/>
      <c r="CD11" s="6" t="s">
        <v>63</v>
      </c>
    </row>
    <row r="12" spans="1:83" ht="12.75">
      <c r="A12" s="23">
        <v>6</v>
      </c>
      <c r="B12" s="24"/>
      <c r="C12" s="24"/>
      <c r="D12" s="25"/>
      <c r="E12" s="23" t="s">
        <v>47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/>
      <c r="AN12" s="20">
        <v>2</v>
      </c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  <c r="BD12" s="17">
        <v>1</v>
      </c>
      <c r="BE12" s="18"/>
      <c r="BF12" s="18"/>
      <c r="BG12" s="18"/>
      <c r="BH12" s="18"/>
      <c r="BI12" s="18"/>
      <c r="BJ12" s="18"/>
      <c r="BK12" s="18"/>
      <c r="BL12" s="18"/>
      <c r="BM12" s="19"/>
      <c r="BN12" s="20">
        <v>5000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2"/>
      <c r="CD12" s="6" t="s">
        <v>75</v>
      </c>
      <c r="CE12" s="6" t="s">
        <v>80</v>
      </c>
    </row>
    <row r="13" spans="1:83" ht="12.75">
      <c r="A13" s="23">
        <v>7</v>
      </c>
      <c r="B13" s="24"/>
      <c r="C13" s="24"/>
      <c r="D13" s="25"/>
      <c r="E13" s="23" t="s">
        <v>48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5"/>
      <c r="AN13" s="20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2"/>
      <c r="BD13" s="17"/>
      <c r="BE13" s="18"/>
      <c r="BF13" s="18"/>
      <c r="BG13" s="18"/>
      <c r="BH13" s="18"/>
      <c r="BI13" s="18"/>
      <c r="BJ13" s="18"/>
      <c r="BK13" s="18"/>
      <c r="BL13" s="18"/>
      <c r="BM13" s="19"/>
      <c r="BN13" s="20">
        <v>2000</v>
      </c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/>
      <c r="CD13" s="6" t="s">
        <v>64</v>
      </c>
      <c r="CE13" s="6" t="s">
        <v>81</v>
      </c>
    </row>
    <row r="14" spans="1:82" ht="12.75">
      <c r="A14" s="23">
        <v>8</v>
      </c>
      <c r="B14" s="24"/>
      <c r="C14" s="24"/>
      <c r="D14" s="25"/>
      <c r="E14" s="23" t="s">
        <v>49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0">
        <v>1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2"/>
      <c r="BD14" s="17">
        <v>12</v>
      </c>
      <c r="BE14" s="18"/>
      <c r="BF14" s="18"/>
      <c r="BG14" s="18"/>
      <c r="BH14" s="18"/>
      <c r="BI14" s="18"/>
      <c r="BJ14" s="18"/>
      <c r="BK14" s="18"/>
      <c r="BL14" s="18"/>
      <c r="BM14" s="19"/>
      <c r="BN14" s="20">
        <v>7800</v>
      </c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/>
      <c r="CD14" s="6" t="s">
        <v>65</v>
      </c>
    </row>
    <row r="15" spans="1:80" ht="12.75">
      <c r="A15" s="23">
        <v>9</v>
      </c>
      <c r="B15" s="24"/>
      <c r="C15" s="24"/>
      <c r="D15" s="25"/>
      <c r="E15" s="54" t="s">
        <v>73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3">
        <v>2</v>
      </c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>
        <v>4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>
        <v>3000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</row>
    <row r="16" spans="1:80" ht="12.75">
      <c r="A16" s="23">
        <v>10</v>
      </c>
      <c r="B16" s="24"/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</row>
    <row r="17" spans="1:80" ht="12.75">
      <c r="A17" s="23"/>
      <c r="B17" s="24"/>
      <c r="C17" s="24"/>
      <c r="D17" s="25"/>
      <c r="E17" s="17" t="s">
        <v>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38" t="s">
        <v>3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0"/>
      <c r="BD17" s="26" t="s">
        <v>3</v>
      </c>
      <c r="BE17" s="27"/>
      <c r="BF17" s="27"/>
      <c r="BG17" s="27"/>
      <c r="BH17" s="27"/>
      <c r="BI17" s="27"/>
      <c r="BJ17" s="27"/>
      <c r="BK17" s="27"/>
      <c r="BL17" s="27"/>
      <c r="BM17" s="28"/>
      <c r="BN17" s="20">
        <f>SUM(BN7:BN16)</f>
        <v>218722.1</v>
      </c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="1" customFormat="1" ht="15.75"/>
    <row r="19" spans="1:80" s="3" customFormat="1" ht="15.75">
      <c r="A19" s="44" t="s">
        <v>38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1:80" s="5" customFormat="1" ht="9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.75">
      <c r="A21" s="47" t="s">
        <v>0</v>
      </c>
      <c r="B21" s="48"/>
      <c r="C21" s="48"/>
      <c r="D21" s="49"/>
      <c r="E21" s="47" t="s">
        <v>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  <c r="BD21" s="47" t="s">
        <v>6</v>
      </c>
      <c r="BE21" s="48"/>
      <c r="BF21" s="48"/>
      <c r="BG21" s="48"/>
      <c r="BH21" s="48"/>
      <c r="BI21" s="48"/>
      <c r="BJ21" s="48"/>
      <c r="BK21" s="48"/>
      <c r="BL21" s="48"/>
      <c r="BM21" s="49"/>
      <c r="BN21" s="47" t="s">
        <v>14</v>
      </c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9"/>
    </row>
    <row r="22" spans="1:80" ht="12.75">
      <c r="A22" s="29" t="s">
        <v>1</v>
      </c>
      <c r="B22" s="30"/>
      <c r="C22" s="30"/>
      <c r="D22" s="31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/>
      <c r="BD22" s="29" t="s">
        <v>26</v>
      </c>
      <c r="BE22" s="30"/>
      <c r="BF22" s="30"/>
      <c r="BG22" s="30"/>
      <c r="BH22" s="30"/>
      <c r="BI22" s="30"/>
      <c r="BJ22" s="30"/>
      <c r="BK22" s="30"/>
      <c r="BL22" s="30"/>
      <c r="BM22" s="31"/>
      <c r="BN22" s="29" t="s">
        <v>27</v>
      </c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1"/>
    </row>
    <row r="23" spans="1:80" ht="12.75">
      <c r="A23" s="29"/>
      <c r="B23" s="30"/>
      <c r="C23" s="30"/>
      <c r="D23" s="3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29"/>
      <c r="BE23" s="30"/>
      <c r="BF23" s="30"/>
      <c r="BG23" s="30"/>
      <c r="BH23" s="30"/>
      <c r="BI23" s="30"/>
      <c r="BJ23" s="30"/>
      <c r="BK23" s="30"/>
      <c r="BL23" s="30"/>
      <c r="BM23" s="31"/>
      <c r="BN23" s="29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1"/>
    </row>
    <row r="24" spans="1:80" ht="12.75">
      <c r="A24" s="32">
        <v>1</v>
      </c>
      <c r="B24" s="33"/>
      <c r="C24" s="33"/>
      <c r="D24" s="34"/>
      <c r="E24" s="32">
        <v>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/>
      <c r="BD24" s="32">
        <v>3</v>
      </c>
      <c r="BE24" s="33"/>
      <c r="BF24" s="33"/>
      <c r="BG24" s="33"/>
      <c r="BH24" s="33"/>
      <c r="BI24" s="33"/>
      <c r="BJ24" s="33"/>
      <c r="BK24" s="33"/>
      <c r="BL24" s="33"/>
      <c r="BM24" s="34"/>
      <c r="BN24" s="32">
        <v>4</v>
      </c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/>
    </row>
    <row r="25" spans="1:82" ht="12.75">
      <c r="A25" s="23">
        <v>1</v>
      </c>
      <c r="B25" s="24"/>
      <c r="C25" s="24"/>
      <c r="D25" s="25"/>
      <c r="E25" s="14" t="s">
        <v>66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6"/>
      <c r="BD25" s="17">
        <v>2</v>
      </c>
      <c r="BE25" s="18"/>
      <c r="BF25" s="18"/>
      <c r="BG25" s="18"/>
      <c r="BH25" s="18"/>
      <c r="BI25" s="18"/>
      <c r="BJ25" s="18"/>
      <c r="BK25" s="18"/>
      <c r="BL25" s="18"/>
      <c r="BM25" s="19"/>
      <c r="BN25" s="35">
        <v>28000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7"/>
      <c r="CD25" s="6" t="s">
        <v>67</v>
      </c>
    </row>
    <row r="26" spans="1:82" ht="12.75">
      <c r="A26" s="23">
        <v>2</v>
      </c>
      <c r="B26" s="24"/>
      <c r="C26" s="24"/>
      <c r="D26" s="25"/>
      <c r="E26" s="11" t="s">
        <v>59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17">
        <v>1</v>
      </c>
      <c r="BE26" s="18"/>
      <c r="BF26" s="18"/>
      <c r="BG26" s="18"/>
      <c r="BH26" s="18"/>
      <c r="BI26" s="18"/>
      <c r="BJ26" s="18"/>
      <c r="BK26" s="18"/>
      <c r="BL26" s="18"/>
      <c r="BM26" s="19"/>
      <c r="BN26" s="50">
        <v>5000</v>
      </c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D26" s="6" t="s">
        <v>68</v>
      </c>
    </row>
    <row r="27" spans="1:82" ht="12.75">
      <c r="A27" s="23">
        <v>3</v>
      </c>
      <c r="B27" s="24"/>
      <c r="C27" s="24"/>
      <c r="D27" s="25"/>
      <c r="E27" s="11" t="s">
        <v>50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3"/>
      <c r="BD27" s="17">
        <v>1</v>
      </c>
      <c r="BE27" s="18"/>
      <c r="BF27" s="18"/>
      <c r="BG27" s="18"/>
      <c r="BH27" s="18"/>
      <c r="BI27" s="18"/>
      <c r="BJ27" s="18"/>
      <c r="BK27" s="18"/>
      <c r="BL27" s="18"/>
      <c r="BM27" s="19"/>
      <c r="BN27" s="50">
        <v>5000</v>
      </c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D27" s="6" t="s">
        <v>69</v>
      </c>
    </row>
    <row r="28" spans="1:82" ht="12.75">
      <c r="A28" s="23">
        <v>4</v>
      </c>
      <c r="B28" s="24"/>
      <c r="C28" s="24"/>
      <c r="D28" s="25"/>
      <c r="E28" s="14" t="s">
        <v>86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6"/>
      <c r="BD28" s="17"/>
      <c r="BE28" s="18"/>
      <c r="BF28" s="18"/>
      <c r="BG28" s="18"/>
      <c r="BH28" s="18"/>
      <c r="BI28" s="18"/>
      <c r="BJ28" s="18"/>
      <c r="BK28" s="18"/>
      <c r="BL28" s="18"/>
      <c r="BM28" s="19"/>
      <c r="BN28" s="20">
        <v>3000</v>
      </c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/>
      <c r="CD28" s="6" t="s">
        <v>83</v>
      </c>
    </row>
    <row r="29" spans="1:82" ht="12.75">
      <c r="A29" s="23">
        <v>5</v>
      </c>
      <c r="B29" s="24"/>
      <c r="C29" s="24"/>
      <c r="D29" s="25"/>
      <c r="E29" s="14" t="s">
        <v>85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6"/>
      <c r="BD29" s="17"/>
      <c r="BE29" s="18"/>
      <c r="BF29" s="18"/>
      <c r="BG29" s="18"/>
      <c r="BH29" s="18"/>
      <c r="BI29" s="18"/>
      <c r="BJ29" s="18"/>
      <c r="BK29" s="18"/>
      <c r="BL29" s="18"/>
      <c r="BM29" s="19"/>
      <c r="BN29" s="20">
        <v>5000</v>
      </c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2"/>
      <c r="CD29" s="6" t="s">
        <v>84</v>
      </c>
    </row>
    <row r="30" spans="1:82" ht="12.75">
      <c r="A30" s="23">
        <v>6</v>
      </c>
      <c r="B30" s="24"/>
      <c r="C30" s="24"/>
      <c r="D30" s="25"/>
      <c r="E30" s="11" t="s">
        <v>51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3"/>
      <c r="BD30" s="17">
        <v>1</v>
      </c>
      <c r="BE30" s="18"/>
      <c r="BF30" s="18"/>
      <c r="BG30" s="18"/>
      <c r="BH30" s="18"/>
      <c r="BI30" s="18"/>
      <c r="BJ30" s="18"/>
      <c r="BK30" s="18"/>
      <c r="BL30" s="18"/>
      <c r="BM30" s="19"/>
      <c r="BN30" s="50">
        <v>3000</v>
      </c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D30" s="6" t="s">
        <v>70</v>
      </c>
    </row>
    <row r="31" spans="1:82" ht="12.75">
      <c r="A31" s="23">
        <v>7</v>
      </c>
      <c r="B31" s="24"/>
      <c r="C31" s="24"/>
      <c r="D31" s="25"/>
      <c r="E31" s="14" t="s">
        <v>57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6"/>
      <c r="BD31" s="17">
        <v>1</v>
      </c>
      <c r="BE31" s="18"/>
      <c r="BF31" s="18"/>
      <c r="BG31" s="18"/>
      <c r="BH31" s="18"/>
      <c r="BI31" s="18"/>
      <c r="BJ31" s="18"/>
      <c r="BK31" s="18"/>
      <c r="BL31" s="18"/>
      <c r="BM31" s="19"/>
      <c r="BN31" s="50">
        <v>900</v>
      </c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D31" s="6" t="s">
        <v>71</v>
      </c>
    </row>
    <row r="32" spans="1:80" ht="12.75">
      <c r="A32" s="23">
        <v>8</v>
      </c>
      <c r="B32" s="24"/>
      <c r="C32" s="24"/>
      <c r="D32" s="25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6"/>
      <c r="BD32" s="17"/>
      <c r="BE32" s="18"/>
      <c r="BF32" s="18"/>
      <c r="BG32" s="18"/>
      <c r="BH32" s="18"/>
      <c r="BI32" s="18"/>
      <c r="BJ32" s="18"/>
      <c r="BK32" s="18"/>
      <c r="BL32" s="18"/>
      <c r="BM32" s="19"/>
      <c r="BN32" s="20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2"/>
    </row>
    <row r="33" spans="1:80" ht="12.75">
      <c r="A33" s="23"/>
      <c r="B33" s="24"/>
      <c r="C33" s="24"/>
      <c r="D33" s="25"/>
      <c r="E33" s="17" t="s">
        <v>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26" t="s">
        <v>3</v>
      </c>
      <c r="BE33" s="27"/>
      <c r="BF33" s="27"/>
      <c r="BG33" s="27"/>
      <c r="BH33" s="27"/>
      <c r="BI33" s="27"/>
      <c r="BJ33" s="27"/>
      <c r="BK33" s="27"/>
      <c r="BL33" s="27"/>
      <c r="BM33" s="28"/>
      <c r="BN33" s="20">
        <f>SUM(BN25:BN32)</f>
        <v>49900</v>
      </c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/>
    </row>
    <row r="34" s="1" customFormat="1" ht="15.75"/>
    <row r="35" spans="1:80" s="3" customFormat="1" ht="15.75">
      <c r="A35" s="44" t="s">
        <v>39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1:80" s="3" customFormat="1" ht="15.75">
      <c r="A36" s="44" t="s">
        <v>28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s="5" customFormat="1" ht="9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12.75">
      <c r="A38" s="47" t="s">
        <v>0</v>
      </c>
      <c r="B38" s="48"/>
      <c r="C38" s="48"/>
      <c r="D38" s="49"/>
      <c r="E38" s="47" t="s">
        <v>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9"/>
      <c r="AS38" s="47" t="s">
        <v>6</v>
      </c>
      <c r="AT38" s="48"/>
      <c r="AU38" s="48"/>
      <c r="AV38" s="48"/>
      <c r="AW38" s="48"/>
      <c r="AX38" s="48"/>
      <c r="AY38" s="48"/>
      <c r="AZ38" s="48"/>
      <c r="BA38" s="48"/>
      <c r="BB38" s="49"/>
      <c r="BC38" s="47" t="s">
        <v>29</v>
      </c>
      <c r="BD38" s="48"/>
      <c r="BE38" s="48"/>
      <c r="BF38" s="48"/>
      <c r="BG38" s="48"/>
      <c r="BH38" s="48"/>
      <c r="BI38" s="48"/>
      <c r="BJ38" s="48"/>
      <c r="BK38" s="48"/>
      <c r="BL38" s="48"/>
      <c r="BM38" s="49"/>
      <c r="BN38" s="47" t="s">
        <v>7</v>
      </c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9"/>
    </row>
    <row r="39" spans="1:80" ht="12.75">
      <c r="A39" s="29" t="s">
        <v>1</v>
      </c>
      <c r="B39" s="30"/>
      <c r="C39" s="30"/>
      <c r="D39" s="31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29"/>
      <c r="AT39" s="30"/>
      <c r="AU39" s="30"/>
      <c r="AV39" s="30"/>
      <c r="AW39" s="30"/>
      <c r="AX39" s="30"/>
      <c r="AY39" s="30"/>
      <c r="AZ39" s="30"/>
      <c r="BA39" s="30"/>
      <c r="BB39" s="31"/>
      <c r="BC39" s="29" t="s">
        <v>30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1"/>
      <c r="BN39" s="29" t="s">
        <v>33</v>
      </c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1"/>
    </row>
    <row r="40" spans="1:80" ht="12.75">
      <c r="A40" s="29"/>
      <c r="B40" s="30"/>
      <c r="C40" s="30"/>
      <c r="D40" s="31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29"/>
      <c r="AT40" s="30"/>
      <c r="AU40" s="30"/>
      <c r="AV40" s="30"/>
      <c r="AW40" s="30"/>
      <c r="AX40" s="30"/>
      <c r="AY40" s="30"/>
      <c r="AZ40" s="30"/>
      <c r="BA40" s="30"/>
      <c r="BB40" s="31"/>
      <c r="BC40" s="29" t="s">
        <v>5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1"/>
      <c r="BN40" s="29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1"/>
    </row>
    <row r="41" spans="1:80" ht="12.75">
      <c r="A41" s="32"/>
      <c r="B41" s="33"/>
      <c r="C41" s="33"/>
      <c r="D41" s="34"/>
      <c r="E41" s="32">
        <v>1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4"/>
      <c r="AS41" s="32">
        <v>2</v>
      </c>
      <c r="AT41" s="33"/>
      <c r="AU41" s="33"/>
      <c r="AV41" s="33"/>
      <c r="AW41" s="33"/>
      <c r="AX41" s="33"/>
      <c r="AY41" s="33"/>
      <c r="AZ41" s="33"/>
      <c r="BA41" s="33"/>
      <c r="BB41" s="34"/>
      <c r="BC41" s="32">
        <v>3</v>
      </c>
      <c r="BD41" s="33"/>
      <c r="BE41" s="33"/>
      <c r="BF41" s="33"/>
      <c r="BG41" s="33"/>
      <c r="BH41" s="33"/>
      <c r="BI41" s="33"/>
      <c r="BJ41" s="33"/>
      <c r="BK41" s="33"/>
      <c r="BL41" s="33"/>
      <c r="BM41" s="34"/>
      <c r="BN41" s="32">
        <v>4</v>
      </c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4"/>
    </row>
    <row r="42" spans="1:82" ht="12.75">
      <c r="A42" s="23">
        <v>1</v>
      </c>
      <c r="B42" s="24"/>
      <c r="C42" s="24"/>
      <c r="D42" s="25"/>
      <c r="E42" s="23" t="s">
        <v>54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AS42" s="20">
        <v>1</v>
      </c>
      <c r="AT42" s="21"/>
      <c r="AU42" s="21"/>
      <c r="AV42" s="21"/>
      <c r="AW42" s="21"/>
      <c r="AX42" s="21"/>
      <c r="AY42" s="21"/>
      <c r="AZ42" s="21"/>
      <c r="BA42" s="21"/>
      <c r="BB42" s="22"/>
      <c r="BC42" s="55"/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35">
        <v>169850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7"/>
      <c r="CD42" s="6" t="s">
        <v>72</v>
      </c>
    </row>
    <row r="43" spans="1:80" ht="12.75">
      <c r="A43" s="23"/>
      <c r="B43" s="24"/>
      <c r="C43" s="24"/>
      <c r="D43" s="25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AS43" s="20"/>
      <c r="AT43" s="21"/>
      <c r="AU43" s="21"/>
      <c r="AV43" s="21"/>
      <c r="AW43" s="21"/>
      <c r="AX43" s="21"/>
      <c r="AY43" s="21"/>
      <c r="AZ43" s="21"/>
      <c r="BA43" s="21"/>
      <c r="BB43" s="22"/>
      <c r="BC43" s="17"/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2"/>
    </row>
    <row r="44" spans="1:80" ht="12.75">
      <c r="A44" s="23"/>
      <c r="B44" s="24"/>
      <c r="C44" s="24"/>
      <c r="D44" s="25"/>
      <c r="E44" s="17" t="s">
        <v>2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38" t="s">
        <v>3</v>
      </c>
      <c r="AT44" s="39"/>
      <c r="AU44" s="39"/>
      <c r="AV44" s="39"/>
      <c r="AW44" s="39"/>
      <c r="AX44" s="39"/>
      <c r="AY44" s="39"/>
      <c r="AZ44" s="39"/>
      <c r="BA44" s="39"/>
      <c r="BB44" s="40"/>
      <c r="BC44" s="26" t="s">
        <v>3</v>
      </c>
      <c r="BD44" s="27"/>
      <c r="BE44" s="27"/>
      <c r="BF44" s="27"/>
      <c r="BG44" s="27"/>
      <c r="BH44" s="27"/>
      <c r="BI44" s="27"/>
      <c r="BJ44" s="27"/>
      <c r="BK44" s="27"/>
      <c r="BL44" s="27"/>
      <c r="BM44" s="28"/>
      <c r="BN44" s="20">
        <f>SUM(BN42:BN43)</f>
        <v>169850</v>
      </c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2"/>
    </row>
    <row r="46" spans="1:80" ht="15.75">
      <c r="A46" s="44" t="s">
        <v>52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1:8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ht="12.75">
      <c r="A48" s="47" t="s">
        <v>0</v>
      </c>
      <c r="B48" s="48"/>
      <c r="C48" s="48"/>
      <c r="D48" s="49"/>
      <c r="E48" s="47" t="s">
        <v>4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47" t="s">
        <v>6</v>
      </c>
      <c r="BE48" s="48"/>
      <c r="BF48" s="48"/>
      <c r="BG48" s="48"/>
      <c r="BH48" s="48"/>
      <c r="BI48" s="48"/>
      <c r="BJ48" s="48"/>
      <c r="BK48" s="48"/>
      <c r="BL48" s="48"/>
      <c r="BM48" s="49"/>
      <c r="BN48" s="47" t="s">
        <v>14</v>
      </c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9"/>
    </row>
    <row r="49" spans="1:80" ht="12.75">
      <c r="A49" s="29" t="s">
        <v>1</v>
      </c>
      <c r="B49" s="30"/>
      <c r="C49" s="30"/>
      <c r="D49" s="31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1"/>
      <c r="BD49" s="29"/>
      <c r="BE49" s="30"/>
      <c r="BF49" s="30"/>
      <c r="BG49" s="30"/>
      <c r="BH49" s="30"/>
      <c r="BI49" s="30"/>
      <c r="BJ49" s="30"/>
      <c r="BK49" s="30"/>
      <c r="BL49" s="30"/>
      <c r="BM49" s="31"/>
      <c r="BN49" s="29" t="s">
        <v>27</v>
      </c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1"/>
    </row>
    <row r="50" spans="1:80" ht="12.75">
      <c r="A50" s="29"/>
      <c r="B50" s="30"/>
      <c r="C50" s="30"/>
      <c r="D50" s="3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3"/>
      <c r="BD50" s="29"/>
      <c r="BE50" s="30"/>
      <c r="BF50" s="30"/>
      <c r="BG50" s="30"/>
      <c r="BH50" s="30"/>
      <c r="BI50" s="30"/>
      <c r="BJ50" s="30"/>
      <c r="BK50" s="30"/>
      <c r="BL50" s="30"/>
      <c r="BM50" s="31"/>
      <c r="BN50" s="29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1"/>
    </row>
    <row r="51" spans="1:80" ht="12.75">
      <c r="A51" s="32">
        <v>1</v>
      </c>
      <c r="B51" s="33"/>
      <c r="C51" s="33"/>
      <c r="D51" s="34"/>
      <c r="E51" s="32">
        <v>2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4"/>
      <c r="BD51" s="32">
        <v>3</v>
      </c>
      <c r="BE51" s="33"/>
      <c r="BF51" s="33"/>
      <c r="BG51" s="33"/>
      <c r="BH51" s="33"/>
      <c r="BI51" s="33"/>
      <c r="BJ51" s="33"/>
      <c r="BK51" s="33"/>
      <c r="BL51" s="33"/>
      <c r="BM51" s="34"/>
      <c r="BN51" s="32">
        <v>4</v>
      </c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4"/>
    </row>
    <row r="52" spans="1:80" ht="12.75">
      <c r="A52" s="23">
        <v>1</v>
      </c>
      <c r="B52" s="24"/>
      <c r="C52" s="24"/>
      <c r="D52" s="25"/>
      <c r="E52" s="14" t="s">
        <v>53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6"/>
      <c r="BD52" s="17">
        <v>12</v>
      </c>
      <c r="BE52" s="18"/>
      <c r="BF52" s="18"/>
      <c r="BG52" s="18"/>
      <c r="BH52" s="18"/>
      <c r="BI52" s="18"/>
      <c r="BJ52" s="18"/>
      <c r="BK52" s="18"/>
      <c r="BL52" s="18"/>
      <c r="BM52" s="19"/>
      <c r="BN52" s="35">
        <v>12628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7"/>
    </row>
    <row r="53" spans="1:80" ht="12.75">
      <c r="A53" s="23">
        <v>2</v>
      </c>
      <c r="B53" s="24"/>
      <c r="C53" s="24"/>
      <c r="D53" s="25"/>
      <c r="E53" s="14" t="s">
        <v>74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6"/>
      <c r="BD53" s="17">
        <v>12</v>
      </c>
      <c r="BE53" s="18"/>
      <c r="BF53" s="18"/>
      <c r="BG53" s="18"/>
      <c r="BH53" s="18"/>
      <c r="BI53" s="18"/>
      <c r="BJ53" s="18"/>
      <c r="BK53" s="18"/>
      <c r="BL53" s="18"/>
      <c r="BM53" s="19"/>
      <c r="BN53" s="35">
        <v>5770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80" ht="12.75">
      <c r="A54" s="23">
        <v>3</v>
      </c>
      <c r="B54" s="24"/>
      <c r="C54" s="24"/>
      <c r="D54" s="25"/>
      <c r="E54" s="14" t="s">
        <v>76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6"/>
      <c r="BD54" s="17"/>
      <c r="BE54" s="18"/>
      <c r="BF54" s="18"/>
      <c r="BG54" s="18"/>
      <c r="BH54" s="18"/>
      <c r="BI54" s="18"/>
      <c r="BJ54" s="18"/>
      <c r="BK54" s="18"/>
      <c r="BL54" s="18"/>
      <c r="BM54" s="19"/>
      <c r="BN54" s="35">
        <v>10000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7"/>
    </row>
    <row r="55" spans="1:80" ht="12.75">
      <c r="A55" s="23">
        <v>4</v>
      </c>
      <c r="B55" s="24"/>
      <c r="C55" s="24"/>
      <c r="D55" s="25"/>
      <c r="E55" s="14" t="s">
        <v>79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6"/>
      <c r="BD55" s="17">
        <v>4</v>
      </c>
      <c r="BE55" s="18"/>
      <c r="BF55" s="18"/>
      <c r="BG55" s="18"/>
      <c r="BH55" s="18"/>
      <c r="BI55" s="18"/>
      <c r="BJ55" s="18"/>
      <c r="BK55" s="18"/>
      <c r="BL55" s="18"/>
      <c r="BM55" s="19"/>
      <c r="BN55" s="35">
        <v>2000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7"/>
    </row>
    <row r="56" spans="1:80" ht="12.75">
      <c r="A56" s="23"/>
      <c r="B56" s="24"/>
      <c r="C56" s="24"/>
      <c r="D56" s="25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6"/>
      <c r="BD56" s="17"/>
      <c r="BE56" s="18"/>
      <c r="BF56" s="18"/>
      <c r="BG56" s="18"/>
      <c r="BH56" s="18"/>
      <c r="BI56" s="18"/>
      <c r="BJ56" s="18"/>
      <c r="BK56" s="18"/>
      <c r="BL56" s="18"/>
      <c r="BM56" s="19"/>
      <c r="BN56" s="20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2"/>
    </row>
    <row r="57" spans="1:80" ht="12.75">
      <c r="A57" s="23"/>
      <c r="B57" s="24"/>
      <c r="C57" s="24"/>
      <c r="D57" s="25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6"/>
      <c r="BD57" s="17"/>
      <c r="BE57" s="18"/>
      <c r="BF57" s="18"/>
      <c r="BG57" s="18"/>
      <c r="BH57" s="18"/>
      <c r="BI57" s="18"/>
      <c r="BJ57" s="18"/>
      <c r="BK57" s="18"/>
      <c r="BL57" s="18"/>
      <c r="BM57" s="19"/>
      <c r="BN57" s="20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2"/>
    </row>
    <row r="58" spans="1:104" ht="12.75">
      <c r="A58" s="23"/>
      <c r="B58" s="24"/>
      <c r="C58" s="24"/>
      <c r="D58" s="25"/>
      <c r="E58" s="17" t="s">
        <v>2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9"/>
      <c r="BD58" s="26" t="s">
        <v>3</v>
      </c>
      <c r="BE58" s="27"/>
      <c r="BF58" s="27"/>
      <c r="BG58" s="27"/>
      <c r="BH58" s="27"/>
      <c r="BI58" s="27"/>
      <c r="BJ58" s="27"/>
      <c r="BK58" s="27"/>
      <c r="BL58" s="27"/>
      <c r="BM58" s="28"/>
      <c r="BN58" s="20">
        <f>SUM(BN52:BN57)</f>
        <v>30398</v>
      </c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2"/>
      <c r="CZ58" s="6">
        <f>Лист4!BP17+Лист4!BP30+Лист4!BN45+Лист5!BN17+Лист5!BN33+Лист5!BN44+Лист5!BN58</f>
        <v>1267800</v>
      </c>
    </row>
  </sheetData>
  <sheetProtection/>
  <mergeCells count="207">
    <mergeCell ref="BD25:BM25"/>
    <mergeCell ref="BN25:CB25"/>
    <mergeCell ref="BN24:CB24"/>
    <mergeCell ref="A23:D23"/>
    <mergeCell ref="BD23:BM23"/>
    <mergeCell ref="BN23:CB23"/>
    <mergeCell ref="BN14:CB14"/>
    <mergeCell ref="A14:D14"/>
    <mergeCell ref="E14:AM14"/>
    <mergeCell ref="AN14:BC14"/>
    <mergeCell ref="BD14:BM14"/>
    <mergeCell ref="A19:CB19"/>
    <mergeCell ref="AN15:BC15"/>
    <mergeCell ref="BD15:BM15"/>
    <mergeCell ref="A16:D16"/>
    <mergeCell ref="E16:BC16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9:CB9"/>
    <mergeCell ref="A8:D8"/>
    <mergeCell ref="E8:AM8"/>
    <mergeCell ref="AN8:BC8"/>
    <mergeCell ref="BD8:BM8"/>
    <mergeCell ref="BN10:CB10"/>
    <mergeCell ref="BN44:CB44"/>
    <mergeCell ref="A44:D44"/>
    <mergeCell ref="E44:AR44"/>
    <mergeCell ref="AS44:BB44"/>
    <mergeCell ref="BC44:BM44"/>
    <mergeCell ref="BN8:CB8"/>
    <mergeCell ref="A9:D9"/>
    <mergeCell ref="E9:AM9"/>
    <mergeCell ref="AN9:BC9"/>
    <mergeCell ref="BD9:BM9"/>
    <mergeCell ref="AS41:BB41"/>
    <mergeCell ref="BC41:BM41"/>
    <mergeCell ref="BN41:CB41"/>
    <mergeCell ref="E43:AR43"/>
    <mergeCell ref="AS43:BB43"/>
    <mergeCell ref="BC43:BM43"/>
    <mergeCell ref="BN43:CB43"/>
    <mergeCell ref="AS42:BB42"/>
    <mergeCell ref="BC42:BM42"/>
    <mergeCell ref="BN42:CB42"/>
    <mergeCell ref="A36:CB36"/>
    <mergeCell ref="A39:D39"/>
    <mergeCell ref="E39:AR39"/>
    <mergeCell ref="AS40:BB40"/>
    <mergeCell ref="BC40:BM40"/>
    <mergeCell ref="BN40:CB40"/>
    <mergeCell ref="BN38:CB38"/>
    <mergeCell ref="A38:D38"/>
    <mergeCell ref="E38:AR38"/>
    <mergeCell ref="AS39:BB39"/>
    <mergeCell ref="BC39:BM39"/>
    <mergeCell ref="BN39:CB39"/>
    <mergeCell ref="BN32:CB32"/>
    <mergeCell ref="BN33:CB33"/>
    <mergeCell ref="E21:BC21"/>
    <mergeCell ref="E22:BC22"/>
    <mergeCell ref="E23:BC23"/>
    <mergeCell ref="E24:BC24"/>
    <mergeCell ref="E25:BC25"/>
    <mergeCell ref="E32:BC32"/>
    <mergeCell ref="BN26:CB26"/>
    <mergeCell ref="BN15:CB15"/>
    <mergeCell ref="A17:D17"/>
    <mergeCell ref="E17:AM17"/>
    <mergeCell ref="AN17:BC17"/>
    <mergeCell ref="BD17:BM17"/>
    <mergeCell ref="BN17:CB17"/>
    <mergeCell ref="A15:D15"/>
    <mergeCell ref="E15:AM15"/>
    <mergeCell ref="A25:D25"/>
    <mergeCell ref="BN6:CB6"/>
    <mergeCell ref="A7:D7"/>
    <mergeCell ref="E7:AM7"/>
    <mergeCell ref="AN7:BC7"/>
    <mergeCell ref="BD7:BM7"/>
    <mergeCell ref="BN7:CB7"/>
    <mergeCell ref="A6:D6"/>
    <mergeCell ref="E6:AM6"/>
    <mergeCell ref="AN6:BC6"/>
    <mergeCell ref="BD6:BM6"/>
    <mergeCell ref="E4:AM4"/>
    <mergeCell ref="AN4:BC4"/>
    <mergeCell ref="E5:AM5"/>
    <mergeCell ref="AN5:BC5"/>
    <mergeCell ref="BD5:BM5"/>
    <mergeCell ref="BN5:CB5"/>
    <mergeCell ref="A43:D43"/>
    <mergeCell ref="A3:D3"/>
    <mergeCell ref="E3:AM3"/>
    <mergeCell ref="AN3:BC3"/>
    <mergeCell ref="BD3:BM3"/>
    <mergeCell ref="BN3:CB3"/>
    <mergeCell ref="A4:D4"/>
    <mergeCell ref="A27:D27"/>
    <mergeCell ref="A40:D40"/>
    <mergeCell ref="E40:AR40"/>
    <mergeCell ref="A26:D26"/>
    <mergeCell ref="BD26:BM26"/>
    <mergeCell ref="A41:D41"/>
    <mergeCell ref="E41:AR41"/>
    <mergeCell ref="A42:D42"/>
    <mergeCell ref="E42:AR42"/>
    <mergeCell ref="A35:CB35"/>
    <mergeCell ref="AS38:BB38"/>
    <mergeCell ref="BC38:BM38"/>
    <mergeCell ref="E33:BC33"/>
    <mergeCell ref="BD21:BM21"/>
    <mergeCell ref="BN21:CB21"/>
    <mergeCell ref="BD4:BM4"/>
    <mergeCell ref="BN4:CB4"/>
    <mergeCell ref="A5:D5"/>
    <mergeCell ref="A33:D33"/>
    <mergeCell ref="BD33:BM33"/>
    <mergeCell ref="A24:D24"/>
    <mergeCell ref="BD24:BM24"/>
    <mergeCell ref="A32:D32"/>
    <mergeCell ref="BD27:BM27"/>
    <mergeCell ref="BN27:CB27"/>
    <mergeCell ref="A30:D30"/>
    <mergeCell ref="BD30:BM30"/>
    <mergeCell ref="BN30:CB30"/>
    <mergeCell ref="A1:CB1"/>
    <mergeCell ref="A22:D22"/>
    <mergeCell ref="BD22:BM22"/>
    <mergeCell ref="BN22:CB22"/>
    <mergeCell ref="A21:D21"/>
    <mergeCell ref="A46:CB46"/>
    <mergeCell ref="A48:D48"/>
    <mergeCell ref="E48:BC48"/>
    <mergeCell ref="BD48:BM48"/>
    <mergeCell ref="BN48:CB48"/>
    <mergeCell ref="A31:D31"/>
    <mergeCell ref="E31:BC31"/>
    <mergeCell ref="BD31:BM31"/>
    <mergeCell ref="BN31:CB31"/>
    <mergeCell ref="BD32:BM32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52:D52"/>
    <mergeCell ref="E52:BC52"/>
    <mergeCell ref="BD52:BM52"/>
    <mergeCell ref="BN52:CB52"/>
    <mergeCell ref="A51:D51"/>
    <mergeCell ref="E51:BC51"/>
    <mergeCell ref="BD51:BM51"/>
    <mergeCell ref="BN51:CB51"/>
    <mergeCell ref="A54:D54"/>
    <mergeCell ref="E54:BC54"/>
    <mergeCell ref="BD54:BM54"/>
    <mergeCell ref="BN54:CB54"/>
    <mergeCell ref="A53:D53"/>
    <mergeCell ref="E53:BC53"/>
    <mergeCell ref="BD53:BM53"/>
    <mergeCell ref="BN53:CB53"/>
    <mergeCell ref="A56:D56"/>
    <mergeCell ref="E56:BC56"/>
    <mergeCell ref="BD56:BM56"/>
    <mergeCell ref="BN56:CB56"/>
    <mergeCell ref="A55:D55"/>
    <mergeCell ref="E55:BC55"/>
    <mergeCell ref="BD55:BM55"/>
    <mergeCell ref="BN55:CB55"/>
    <mergeCell ref="BD16:BM16"/>
    <mergeCell ref="BN16:CB16"/>
    <mergeCell ref="A58:D58"/>
    <mergeCell ref="E58:BC58"/>
    <mergeCell ref="BD58:BM58"/>
    <mergeCell ref="BN58:CB58"/>
    <mergeCell ref="A57:D57"/>
    <mergeCell ref="E57:BC57"/>
    <mergeCell ref="BD57:BM57"/>
    <mergeCell ref="BN57:CB57"/>
    <mergeCell ref="E28:BC28"/>
    <mergeCell ref="BD28:BM28"/>
    <mergeCell ref="BN28:CB28"/>
    <mergeCell ref="A29:D29"/>
    <mergeCell ref="E29:BC29"/>
    <mergeCell ref="BD29:BM29"/>
    <mergeCell ref="BN29:CB29"/>
    <mergeCell ref="A28:D2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Б</cp:lastModifiedBy>
  <cp:lastPrinted>2023-01-11T13:18:46Z</cp:lastPrinted>
  <dcterms:created xsi:type="dcterms:W3CDTF">2004-09-19T06:34:55Z</dcterms:created>
  <dcterms:modified xsi:type="dcterms:W3CDTF">2023-01-17T07:30:49Z</dcterms:modified>
  <cp:category/>
  <cp:version/>
  <cp:contentType/>
  <cp:contentStatus/>
</cp:coreProperties>
</file>